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<sst xmlns="http://schemas.openxmlformats.org/spreadsheetml/2006/main" count="497" uniqueCount="111">
  <si>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</si>
  <si>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</si>
  <si>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</si>
  <si>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</si>
  <si>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</si>
  <si>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</si>
  <si>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</si>
  <si>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</si>
  <si>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</si>
  <si>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</si>
  <si>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МОУ ДОД "Бегуницкая детская школа искусств"</t>
  </si>
  <si>
    <t xml:space="preserve">по ОКПО   </t>
  </si>
  <si>
    <t>32804941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</si>
  <si>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</si>
  <si>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</si>
  <si>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</si>
  <si>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Местный бюджет</t>
  </si>
  <si>
    <t xml:space="preserve">по ОКАТО   </t>
  </si>
  <si>
    <t>41206804000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</si>
  <si>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</si>
  <si>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</si>
  <si>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</si>
  <si>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</si>
  <si>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</si>
  <si>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</si>
  <si>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</si>
  <si>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</si>
  <si>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</si>
  <si>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</si>
  <si>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</si>
  <si>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</si>
  <si>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</si>
  <si>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</si>
  <si>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</si>
  <si>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</si>
  <si>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</si>
  <si>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</si>
  <si>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</si>
  <si>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</si>
  <si>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&lt; Для добавления строк выделите данную область и нажмите кнопку «Добавить строку». &gt;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</si>
  <si>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</si>
  <si>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</si>
  <si>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</si>
  <si>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</si>
  <si>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</si>
  <si>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</si>
  <si>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</si>
  <si>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</si>
  <si>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</si>
  <si>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</si>
  <si>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Расходы</t>
  </si>
  <si>
    <t>019</t>
  </si>
  <si>
    <t>0702</t>
  </si>
  <si>
    <t>001</t>
  </si>
  <si>
    <t>200</t>
  </si>
  <si>
    <t>-</t>
  </si>
  <si>
    <t>Заработная плата</t>
  </si>
  <si>
    <t>211</t>
  </si>
  <si>
    <t>Прочие выплаты</t>
  </si>
  <si>
    <t>212</t>
  </si>
  <si>
    <t>Начисления на выплаты по 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</si>
  <si>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</si>
  <si>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</si>
  <si>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</si>
  <si>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</si>
  <si>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</si>
  <si>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</si>
  <si>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</si>
  <si>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</si>
  <si>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</si>
  <si>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</si>
  <si>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</si>
  <si>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</si>
  <si>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</si>
  <si>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</si>
  <si>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</si>
  <si>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</si>
  <si>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</si>
  <si>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</si>
  <si>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0709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</si>
  <si>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</si>
  <si>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</si>
  <si>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</si>
  <si>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</si>
  <si>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</si>
  <si>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</si>
  <si>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</si>
  <si>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</si>
  <si>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</si>
  <si>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</si>
  <si>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</si>
  <si>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</si>
  <si>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</si>
  <si>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</si>
  <si>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</si>
  <si>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</si>
  <si>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</si>
  <si>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</si>
  <si>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В.А. Литовченко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</si>
  <si>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</si>
  <si>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</si>
  <si>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</si>
  <si>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</si>
  <si>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М.Ю. Гурьянова</t>
  </si>
  <si>
    <t>«01» февраля 2014 г.</t>
  </si>
  <si>
    <t>01Ф0225</t>
  </si>
  <si>
    <t>01Ф0597</t>
  </si>
  <si>
    <t>01Ф0502</t>
  </si>
  <si>
    <t>01Ф0310</t>
  </si>
  <si>
    <t>01Ш0311</t>
  </si>
  <si>
    <t>31 января 2014 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</si>
</sst>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00"/>
    <numFmt numFmtId="168" formatCode="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0" fillId="34" borderId="16" xfId="0" applyNumberFormat="1" applyFont="1" applyFill="1" applyBorder="1" applyAlignment="1">
      <alignment horizontal="right" vertical="top"/>
    </xf>
    <xf numFmtId="166" fontId="0" fillId="34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4" fontId="0" fillId="34" borderId="16" xfId="0" applyNumberFormat="1" applyFon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/>
    </xf>
    <xf numFmtId="0" fontId="0" fillId="35" borderId="23" xfId="0" applyNumberFormat="1" applyFont="1" applyFill="1" applyBorder="1" applyAlignment="1">
      <alignment horizontal="center" vertical="top"/>
    </xf>
    <xf numFmtId="0" fontId="0" fillId="35" borderId="24" xfId="0" applyNumberFormat="1" applyFont="1" applyFill="1" applyBorder="1" applyAlignment="1">
      <alignment horizontal="center" vertical="top"/>
    </xf>
    <xf numFmtId="0" fontId="0" fillId="35" borderId="1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4" fontId="0" fillId="34" borderId="25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34" borderId="14" xfId="0" applyNumberFormat="1" applyFont="1" applyFill="1" applyBorder="1" applyAlignment="1">
      <alignment horizontal="right" vertical="top"/>
    </xf>
    <xf numFmtId="166" fontId="0" fillId="34" borderId="20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5" xfId="0" applyNumberFormat="1" applyFont="1" applyFill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166" fontId="0" fillId="35" borderId="14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3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33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left" vertical="top" indent="2"/>
    </xf>
    <xf numFmtId="0" fontId="0" fillId="0" borderId="35" xfId="0" applyNumberFormat="1" applyFont="1" applyBorder="1" applyAlignment="1">
      <alignment horizontal="left" vertical="top"/>
    </xf>
    <xf numFmtId="0" fontId="0" fillId="35" borderId="36" xfId="0" applyNumberFormat="1" applyFont="1" applyFill="1" applyBorder="1" applyAlignment="1">
      <alignment horizontal="left" vertical="top" wrapText="1" indent="2"/>
    </xf>
    <xf numFmtId="0" fontId="0" fillId="0" borderId="3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35" borderId="25" xfId="0" applyNumberFormat="1" applyFont="1" applyFill="1" applyBorder="1" applyAlignment="1">
      <alignment horizontal="left" vertical="top" wrapText="1" indent="2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/>
    </xf>
    <xf numFmtId="0" fontId="2" fillId="0" borderId="35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2" fillId="0" borderId="35" xfId="0" applyNumberFormat="1" applyFont="1" applyBorder="1" applyAlignment="1">
      <alignment horizontal="center" vertical="top"/>
    </xf>
    <xf numFmtId="0" fontId="0" fillId="35" borderId="36" xfId="0" applyNumberFormat="1" applyFont="1" applyFill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left" vertical="top" wrapText="1" indent="2"/>
    </xf>
    <xf numFmtId="0" fontId="2" fillId="0" borderId="1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horizontal="left" vertical="top" wrapText="1" indent="4"/>
    </xf>
    <xf numFmtId="0" fontId="0" fillId="35" borderId="36" xfId="0" applyNumberFormat="1" applyFont="1" applyFill="1" applyBorder="1" applyAlignment="1">
      <alignment horizontal="left" vertical="top" wrapText="1" indent="6"/>
    </xf>
    <xf numFmtId="0" fontId="2" fillId="0" borderId="4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3" fillId="0" borderId="2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28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32" xfId="0" applyNumberFormat="1" applyFont="1" applyBorder="1" applyAlignment="1">
      <alignment horizontal="center" vertical="top"/>
    </xf>
    <xf numFmtId="14" fontId="0" fillId="0" borderId="41" xfId="0" applyNumberFormat="1" applyFont="1" applyBorder="1" applyAlignment="1">
      <alignment horizontal="center"/>
    </xf>
    <xf numFmtId="0" fontId="0" fillId="35" borderId="23" xfId="0" applyNumberFormat="1" applyFill="1" applyBorder="1" applyAlignment="1">
      <alignment horizontal="center" vertical="top"/>
    </xf>
    <xf numFmtId="0" fontId="0" fillId="35" borderId="37" xfId="0" applyNumberFormat="1" applyFont="1" applyFill="1" applyBorder="1" applyAlignment="1">
      <alignment horizontal="left" vertical="top" wrapText="1" indent="2"/>
    </xf>
    <xf numFmtId="0" fontId="0" fillId="35" borderId="42" xfId="0" applyNumberFormat="1" applyFont="1" applyFill="1" applyBorder="1" applyAlignment="1">
      <alignment horizontal="left" vertical="top" wrapText="1" indent="2"/>
    </xf>
    <xf numFmtId="2" fontId="0" fillId="35" borderId="24" xfId="0" applyNumberFormat="1" applyFont="1" applyFill="1" applyBorder="1" applyAlignment="1">
      <alignment horizontal="center" vertical="top"/>
    </xf>
    <xf numFmtId="0" fontId="0" fillId="35" borderId="25" xfId="0" applyNumberFormat="1" applyFill="1" applyBorder="1" applyAlignment="1">
      <alignment horizontal="left" vertical="top" wrapText="1" indent="2"/>
    </xf>
    <xf numFmtId="166" fontId="0" fillId="0" borderId="14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7"/>
  <sheetViews>
    <sheetView tabSelected="1" zoomScalePageLayoutView="0" workbookViewId="0" topLeftCell="C1">
      <selection activeCell="R28" sqref="R28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9.16015625" style="1" customWidth="1"/>
    <col min="7" max="7" width="0.1640625" style="1" customWidth="1"/>
    <col min="8" max="8" width="2.5" style="1" hidden="1" customWidth="1"/>
    <col min="9" max="9" width="4.33203125" style="1" customWidth="1"/>
    <col min="10" max="10" width="7.33203125" style="1" customWidth="1"/>
    <col min="11" max="18" width="18.16015625" style="1" customWidth="1"/>
  </cols>
  <sheetData>
    <row r="1" spans="1:15" ht="1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6" ht="12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" t="s">
        <v>4</v>
      </c>
    </row>
    <row r="5" spans="15:16" ht="11.25">
      <c r="O5" s="3" t="s">
        <v>5</v>
      </c>
      <c r="P5" s="4">
        <v>503127</v>
      </c>
    </row>
    <row r="6" spans="3:16" ht="11.25">
      <c r="C6" s="5" t="s">
        <v>6</v>
      </c>
      <c r="D6" s="64" t="s">
        <v>7</v>
      </c>
      <c r="E6" s="64"/>
      <c r="F6" s="64"/>
      <c r="G6" s="64"/>
      <c r="H6" s="64"/>
      <c r="I6" s="64"/>
      <c r="J6" s="65" t="s">
        <v>104</v>
      </c>
      <c r="K6" s="65"/>
      <c r="O6" s="3" t="s">
        <v>8</v>
      </c>
      <c r="P6" s="108">
        <v>41671</v>
      </c>
    </row>
    <row r="7" spans="1:18" ht="21.75" customHeight="1">
      <c r="A7" s="66" t="s">
        <v>9</v>
      </c>
      <c r="B7" s="66"/>
      <c r="C7" s="66"/>
      <c r="D7" s="66"/>
      <c r="E7" s="66"/>
      <c r="F7" s="66"/>
      <c r="G7" s="66"/>
      <c r="H7" s="66"/>
      <c r="I7" s="66"/>
      <c r="J7" s="67" t="s">
        <v>10</v>
      </c>
      <c r="K7" s="67"/>
      <c r="L7" s="67"/>
      <c r="M7" s="67"/>
      <c r="N7" s="67"/>
      <c r="O7" s="3" t="s">
        <v>11</v>
      </c>
      <c r="P7" s="7" t="s">
        <v>12</v>
      </c>
      <c r="Q7"/>
      <c r="R7"/>
    </row>
    <row r="8" spans="1:18" ht="22.5" customHeight="1">
      <c r="A8" s="68" t="s">
        <v>13</v>
      </c>
      <c r="B8" s="68"/>
      <c r="C8" s="68"/>
      <c r="D8" s="68"/>
      <c r="E8" s="68"/>
      <c r="F8" s="68"/>
      <c r="G8" s="68"/>
      <c r="H8" s="68"/>
      <c r="I8" s="68"/>
      <c r="J8" s="67"/>
      <c r="K8" s="67"/>
      <c r="L8" s="67"/>
      <c r="M8" s="67"/>
      <c r="N8" s="67"/>
      <c r="O8" s="3" t="s">
        <v>14</v>
      </c>
      <c r="P8" s="7"/>
      <c r="Q8"/>
      <c r="R8"/>
    </row>
    <row r="9" spans="1:18" ht="11.25" customHeight="1">
      <c r="A9" s="69" t="s">
        <v>15</v>
      </c>
      <c r="B9" s="69"/>
      <c r="C9"/>
      <c r="D9"/>
      <c r="E9"/>
      <c r="F9"/>
      <c r="G9"/>
      <c r="H9"/>
      <c r="I9"/>
      <c r="J9" s="67" t="s">
        <v>16</v>
      </c>
      <c r="K9" s="67"/>
      <c r="L9" s="67"/>
      <c r="M9" s="67"/>
      <c r="N9" s="67"/>
      <c r="O9" s="3" t="s">
        <v>17</v>
      </c>
      <c r="P9" s="7" t="s">
        <v>18</v>
      </c>
      <c r="Q9"/>
      <c r="R9"/>
    </row>
    <row r="10" spans="1:16" ht="11.25">
      <c r="A10" s="69" t="s">
        <v>19</v>
      </c>
      <c r="B10" s="69"/>
      <c r="P10" s="7"/>
    </row>
    <row r="11" spans="1:16" ht="11.25">
      <c r="A11" s="1" t="s">
        <v>20</v>
      </c>
      <c r="B11" s="6" t="s">
        <v>21</v>
      </c>
      <c r="O11" s="3" t="s">
        <v>22</v>
      </c>
      <c r="P11" s="8" t="s">
        <v>23</v>
      </c>
    </row>
    <row r="12" s="1" customFormat="1" ht="11.25" customHeight="1"/>
    <row r="13" spans="1:16" s="1" customFormat="1" ht="12.75" customHeight="1">
      <c r="A13" s="63" t="s">
        <v>24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="1" customFormat="1" ht="11.25" customHeight="1"/>
    <row r="15" spans="1:18" ht="11.25" customHeight="1">
      <c r="A15" s="70" t="s">
        <v>25</v>
      </c>
      <c r="B15" s="70"/>
      <c r="C15" s="71" t="s">
        <v>26</v>
      </c>
      <c r="D15" s="72" t="s">
        <v>27</v>
      </c>
      <c r="E15" s="72"/>
      <c r="F15" s="72"/>
      <c r="G15" s="72"/>
      <c r="H15" s="72"/>
      <c r="I15" s="72"/>
      <c r="J15" s="72"/>
      <c r="K15" s="71" t="s">
        <v>28</v>
      </c>
      <c r="L15" s="70" t="s">
        <v>29</v>
      </c>
      <c r="M15" s="70"/>
      <c r="N15" s="70"/>
      <c r="O15" s="70"/>
      <c r="P15" s="10" t="s">
        <v>30</v>
      </c>
      <c r="R15"/>
    </row>
    <row r="16" spans="1:18" ht="21.75" customHeight="1">
      <c r="A16" s="70"/>
      <c r="B16" s="70"/>
      <c r="C16" s="71"/>
      <c r="D16" s="72"/>
      <c r="E16" s="72"/>
      <c r="F16" s="72"/>
      <c r="G16" s="72"/>
      <c r="H16" s="72"/>
      <c r="I16" s="72"/>
      <c r="J16" s="72"/>
      <c r="K16" s="71"/>
      <c r="L16" s="9" t="s">
        <v>31</v>
      </c>
      <c r="M16" s="9" t="s">
        <v>32</v>
      </c>
      <c r="N16" s="9" t="s">
        <v>33</v>
      </c>
      <c r="O16" s="9" t="s">
        <v>34</v>
      </c>
      <c r="P16" s="11" t="s">
        <v>35</v>
      </c>
      <c r="R16"/>
    </row>
    <row r="17" spans="1:16" ht="11.25">
      <c r="A17" s="73">
        <v>1</v>
      </c>
      <c r="B17" s="73"/>
      <c r="C17" s="12">
        <v>2</v>
      </c>
      <c r="D17" s="74">
        <v>3</v>
      </c>
      <c r="E17" s="74"/>
      <c r="F17" s="74"/>
      <c r="G17" s="74"/>
      <c r="H17" s="74"/>
      <c r="I17" s="74"/>
      <c r="J17" s="74"/>
      <c r="K17" s="12">
        <v>4</v>
      </c>
      <c r="L17" s="12">
        <v>5</v>
      </c>
      <c r="M17" s="12">
        <v>6</v>
      </c>
      <c r="N17" s="12">
        <v>7</v>
      </c>
      <c r="O17" s="12">
        <v>8</v>
      </c>
      <c r="P17" s="12">
        <v>9</v>
      </c>
    </row>
    <row r="18" spans="1:16" s="13" customFormat="1" ht="12" customHeight="1">
      <c r="A18" s="75" t="s">
        <v>36</v>
      </c>
      <c r="B18" s="75"/>
      <c r="C18" s="14">
        <v>10</v>
      </c>
      <c r="D18" s="76" t="s">
        <v>37</v>
      </c>
      <c r="E18" s="76"/>
      <c r="F18" s="76"/>
      <c r="G18" s="76"/>
      <c r="H18" s="76"/>
      <c r="I18" s="76"/>
      <c r="J18" s="76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>
        <v>0</v>
      </c>
    </row>
    <row r="19" spans="1:16" s="1" customFormat="1" ht="11.25" customHeight="1">
      <c r="A19" s="77" t="s">
        <v>38</v>
      </c>
      <c r="B19" s="77"/>
      <c r="C19" s="18"/>
      <c r="D19" s="78"/>
      <c r="E19" s="78"/>
      <c r="F19" s="78"/>
      <c r="G19" s="78"/>
      <c r="H19" s="78"/>
      <c r="I19" s="78"/>
      <c r="J19" s="19"/>
      <c r="K19" s="20"/>
      <c r="L19" s="20"/>
      <c r="M19" s="20"/>
      <c r="N19" s="20"/>
      <c r="O19" s="20"/>
      <c r="P19" s="21"/>
    </row>
    <row r="20" spans="1:16" s="13" customFormat="1" ht="11.25" customHeight="1" outlineLevel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1" customFormat="1" ht="11.25" customHeight="1">
      <c r="A21" s="80" t="s">
        <v>6</v>
      </c>
      <c r="B21" s="80"/>
      <c r="C21" s="22"/>
      <c r="D21" s="81"/>
      <c r="E21" s="81"/>
      <c r="F21" s="81"/>
      <c r="G21" s="81"/>
      <c r="H21" s="81"/>
      <c r="I21" s="81"/>
      <c r="J21" s="22"/>
      <c r="K21" s="22"/>
      <c r="L21" s="22"/>
      <c r="M21" s="22"/>
      <c r="N21" s="22"/>
      <c r="O21" s="22"/>
      <c r="P21" s="22" t="s">
        <v>40</v>
      </c>
    </row>
    <row r="22" spans="1:16" s="1" customFormat="1" ht="12" customHeight="1">
      <c r="A22" s="63" t="s">
        <v>41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="1" customFormat="1" ht="11.25" customHeight="1"/>
    <row r="24" spans="1:18" s="1" customFormat="1" ht="11.25" customHeight="1">
      <c r="A24" s="70" t="s">
        <v>25</v>
      </c>
      <c r="B24" s="70"/>
      <c r="C24" s="71" t="s">
        <v>26</v>
      </c>
      <c r="D24" s="72" t="s">
        <v>42</v>
      </c>
      <c r="E24" s="72"/>
      <c r="F24" s="72"/>
      <c r="G24" s="72"/>
      <c r="H24" s="72"/>
      <c r="I24" s="72"/>
      <c r="J24" s="72"/>
      <c r="K24" s="71" t="s">
        <v>28</v>
      </c>
      <c r="L24" s="71" t="s">
        <v>43</v>
      </c>
      <c r="M24" s="70" t="s">
        <v>29</v>
      </c>
      <c r="N24" s="70"/>
      <c r="O24" s="70"/>
      <c r="P24" s="70"/>
      <c r="Q24" s="82" t="s">
        <v>44</v>
      </c>
      <c r="R24" s="82"/>
    </row>
    <row r="25" spans="1:18" s="1" customFormat="1" ht="32.25" customHeight="1">
      <c r="A25" s="70"/>
      <c r="B25" s="70"/>
      <c r="C25" s="71"/>
      <c r="D25" s="72"/>
      <c r="E25" s="72"/>
      <c r="F25" s="72"/>
      <c r="G25" s="72"/>
      <c r="H25" s="72"/>
      <c r="I25" s="72"/>
      <c r="J25" s="72"/>
      <c r="K25" s="71"/>
      <c r="L25" s="71"/>
      <c r="M25" s="9" t="s">
        <v>31</v>
      </c>
      <c r="N25" s="9" t="s">
        <v>32</v>
      </c>
      <c r="O25" s="9" t="s">
        <v>33</v>
      </c>
      <c r="P25" s="9" t="s">
        <v>34</v>
      </c>
      <c r="Q25" s="9" t="s">
        <v>45</v>
      </c>
      <c r="R25" s="9" t="s">
        <v>46</v>
      </c>
    </row>
    <row r="26" spans="1:18" s="1" customFormat="1" ht="11.25" customHeight="1">
      <c r="A26" s="73">
        <v>1</v>
      </c>
      <c r="B26" s="73"/>
      <c r="C26" s="12">
        <v>2</v>
      </c>
      <c r="D26" s="74">
        <v>3</v>
      </c>
      <c r="E26" s="74"/>
      <c r="F26" s="74"/>
      <c r="G26" s="74"/>
      <c r="H26" s="74"/>
      <c r="I26" s="74"/>
      <c r="J26" s="74"/>
      <c r="K26" s="12">
        <v>4</v>
      </c>
      <c r="L26" s="12">
        <v>5</v>
      </c>
      <c r="M26" s="12">
        <v>6</v>
      </c>
      <c r="N26" s="12">
        <v>7</v>
      </c>
      <c r="O26" s="12">
        <v>8</v>
      </c>
      <c r="P26" s="12">
        <v>9</v>
      </c>
      <c r="Q26" s="23" t="s">
        <v>47</v>
      </c>
      <c r="R26" s="23" t="s">
        <v>48</v>
      </c>
    </row>
    <row r="27" spans="1:18" s="13" customFormat="1" ht="12" customHeight="1">
      <c r="A27" s="75" t="s">
        <v>49</v>
      </c>
      <c r="B27" s="75"/>
      <c r="C27" s="24">
        <v>200</v>
      </c>
      <c r="D27" s="76" t="s">
        <v>37</v>
      </c>
      <c r="E27" s="76"/>
      <c r="F27" s="76"/>
      <c r="G27" s="76"/>
      <c r="H27" s="76"/>
      <c r="I27" s="76"/>
      <c r="J27" s="76"/>
      <c r="K27" s="16">
        <v>0</v>
      </c>
      <c r="L27" s="16">
        <v>122013318</v>
      </c>
      <c r="M27" s="25">
        <f>M30+M41</f>
        <v>96935.32</v>
      </c>
      <c r="N27" s="16">
        <v>0</v>
      </c>
      <c r="O27" s="16">
        <v>0</v>
      </c>
      <c r="P27" s="25">
        <f>M27</f>
        <v>96935.32</v>
      </c>
      <c r="Q27" s="16">
        <v>0</v>
      </c>
      <c r="R27" s="26">
        <v>-96935.32</v>
      </c>
    </row>
    <row r="28" spans="1:18" s="1" customFormat="1" ht="11.25" customHeight="1">
      <c r="A28" s="77" t="s">
        <v>38</v>
      </c>
      <c r="B28" s="77"/>
      <c r="C28" s="27"/>
      <c r="D28" s="78"/>
      <c r="E28" s="78"/>
      <c r="F28" s="78"/>
      <c r="G28" s="78"/>
      <c r="H28" s="78"/>
      <c r="I28" s="78"/>
      <c r="J28" s="19"/>
      <c r="K28" s="20"/>
      <c r="L28" s="114"/>
      <c r="M28" s="20"/>
      <c r="N28" s="20"/>
      <c r="O28" s="20"/>
      <c r="P28" s="20"/>
      <c r="Q28" s="20"/>
      <c r="R28" s="21"/>
    </row>
    <row r="29" spans="1:18" s="13" customFormat="1" ht="0.75" customHeight="1" outlineLevel="1">
      <c r="A29" s="83" t="s">
        <v>50</v>
      </c>
      <c r="B29" s="83"/>
      <c r="C29" s="28"/>
      <c r="D29" s="29" t="s">
        <v>51</v>
      </c>
      <c r="E29" s="29" t="s">
        <v>52</v>
      </c>
      <c r="F29" s="109" t="s">
        <v>105</v>
      </c>
      <c r="G29" s="29"/>
      <c r="H29" s="29"/>
      <c r="I29" s="29"/>
      <c r="J29" s="30" t="s">
        <v>54</v>
      </c>
      <c r="K29" s="31" t="s">
        <v>55</v>
      </c>
      <c r="L29" s="32"/>
      <c r="M29" s="31" t="s">
        <v>55</v>
      </c>
      <c r="N29" s="31" t="s">
        <v>55</v>
      </c>
      <c r="O29" s="31" t="s">
        <v>55</v>
      </c>
      <c r="P29" s="33" t="s">
        <v>55</v>
      </c>
      <c r="Q29" s="33" t="s">
        <v>55</v>
      </c>
      <c r="R29" s="34">
        <v>-8921050</v>
      </c>
    </row>
    <row r="30" spans="1:18" s="13" customFormat="1" ht="10.5" customHeight="1" outlineLevel="1">
      <c r="A30" s="83" t="s">
        <v>56</v>
      </c>
      <c r="B30" s="83"/>
      <c r="C30" s="28"/>
      <c r="D30" s="29" t="s">
        <v>51</v>
      </c>
      <c r="E30" s="29" t="s">
        <v>52</v>
      </c>
      <c r="F30" s="109" t="s">
        <v>105</v>
      </c>
      <c r="G30" s="29"/>
      <c r="H30" s="29"/>
      <c r="I30" s="29">
        <v>111</v>
      </c>
      <c r="J30" s="30" t="s">
        <v>57</v>
      </c>
      <c r="K30" s="31" t="s">
        <v>55</v>
      </c>
      <c r="L30" s="32">
        <v>6200000</v>
      </c>
      <c r="M30" s="32">
        <v>95000</v>
      </c>
      <c r="N30" s="31" t="s">
        <v>55</v>
      </c>
      <c r="O30" s="31" t="s">
        <v>55</v>
      </c>
      <c r="P30" s="35">
        <v>95000</v>
      </c>
      <c r="Q30" s="33" t="s">
        <v>55</v>
      </c>
      <c r="R30" s="34">
        <f>L30-M30</f>
        <v>6105000</v>
      </c>
    </row>
    <row r="31" spans="1:18" s="13" customFormat="1" ht="11.25" customHeight="1" hidden="1" outlineLevel="1">
      <c r="A31" s="83" t="s">
        <v>58</v>
      </c>
      <c r="B31" s="83"/>
      <c r="C31" s="28"/>
      <c r="D31" s="29" t="s">
        <v>51</v>
      </c>
      <c r="E31" s="29" t="s">
        <v>52</v>
      </c>
      <c r="F31" s="109" t="s">
        <v>105</v>
      </c>
      <c r="G31" s="29"/>
      <c r="H31" s="29"/>
      <c r="I31" s="29" t="s">
        <v>53</v>
      </c>
      <c r="J31" s="30" t="s">
        <v>59</v>
      </c>
      <c r="K31" s="31" t="s">
        <v>55</v>
      </c>
      <c r="L31" s="32"/>
      <c r="M31" s="31" t="s">
        <v>55</v>
      </c>
      <c r="N31" s="31" t="s">
        <v>55</v>
      </c>
      <c r="O31" s="31" t="s">
        <v>55</v>
      </c>
      <c r="P31" s="33" t="s">
        <v>55</v>
      </c>
      <c r="Q31" s="33" t="s">
        <v>55</v>
      </c>
      <c r="R31" s="34">
        <v>18000</v>
      </c>
    </row>
    <row r="32" spans="1:18" s="13" customFormat="1" ht="21.75" customHeight="1" outlineLevel="1">
      <c r="A32" s="83" t="s">
        <v>60</v>
      </c>
      <c r="B32" s="83"/>
      <c r="C32" s="28"/>
      <c r="D32" s="29" t="s">
        <v>51</v>
      </c>
      <c r="E32" s="29" t="s">
        <v>52</v>
      </c>
      <c r="F32" s="109" t="s">
        <v>105</v>
      </c>
      <c r="G32" s="29"/>
      <c r="H32" s="29"/>
      <c r="I32" s="29">
        <v>111</v>
      </c>
      <c r="J32" s="30" t="s">
        <v>61</v>
      </c>
      <c r="K32" s="31" t="s">
        <v>55</v>
      </c>
      <c r="L32" s="32">
        <v>1873000</v>
      </c>
      <c r="M32" s="31" t="s">
        <v>55</v>
      </c>
      <c r="N32" s="31" t="s">
        <v>55</v>
      </c>
      <c r="O32" s="31" t="s">
        <v>55</v>
      </c>
      <c r="P32" s="33" t="s">
        <v>55</v>
      </c>
      <c r="Q32" s="33" t="s">
        <v>55</v>
      </c>
      <c r="R32" s="34">
        <f>L32</f>
        <v>1873000</v>
      </c>
    </row>
    <row r="33" spans="1:18" s="13" customFormat="1" ht="11.25" customHeight="1" outlineLevel="1">
      <c r="A33" s="83" t="s">
        <v>62</v>
      </c>
      <c r="B33" s="83"/>
      <c r="C33" s="28"/>
      <c r="D33" s="29" t="s">
        <v>51</v>
      </c>
      <c r="E33" s="29" t="s">
        <v>52</v>
      </c>
      <c r="F33" s="109" t="s">
        <v>105</v>
      </c>
      <c r="G33" s="29"/>
      <c r="H33" s="29"/>
      <c r="I33" s="29">
        <v>244</v>
      </c>
      <c r="J33" s="30" t="s">
        <v>63</v>
      </c>
      <c r="K33" s="31" t="s">
        <v>55</v>
      </c>
      <c r="L33" s="32">
        <v>40000</v>
      </c>
      <c r="M33" s="32"/>
      <c r="N33" s="31" t="s">
        <v>55</v>
      </c>
      <c r="O33" s="31" t="s">
        <v>55</v>
      </c>
      <c r="P33" s="35"/>
      <c r="Q33" s="33" t="s">
        <v>55</v>
      </c>
      <c r="R33" s="34">
        <f aca="true" t="shared" si="0" ref="R33:R58">L33</f>
        <v>40000</v>
      </c>
    </row>
    <row r="34" spans="1:18" s="13" customFormat="1" ht="11.25" customHeight="1" outlineLevel="1">
      <c r="A34" s="110" t="s">
        <v>64</v>
      </c>
      <c r="B34" s="111"/>
      <c r="C34" s="28"/>
      <c r="D34" s="29" t="s">
        <v>51</v>
      </c>
      <c r="E34" s="29" t="s">
        <v>52</v>
      </c>
      <c r="F34" s="109" t="s">
        <v>105</v>
      </c>
      <c r="G34" s="29"/>
      <c r="H34" s="29"/>
      <c r="I34" s="29">
        <v>112</v>
      </c>
      <c r="J34" s="30" t="s">
        <v>65</v>
      </c>
      <c r="K34" s="31" t="s">
        <v>55</v>
      </c>
      <c r="L34" s="32">
        <v>20000</v>
      </c>
      <c r="M34" s="31" t="s">
        <v>55</v>
      </c>
      <c r="N34" s="31" t="s">
        <v>55</v>
      </c>
      <c r="O34" s="31" t="s">
        <v>55</v>
      </c>
      <c r="P34" s="33" t="s">
        <v>55</v>
      </c>
      <c r="Q34" s="33" t="s">
        <v>55</v>
      </c>
      <c r="R34" s="34">
        <f t="shared" si="0"/>
        <v>20000</v>
      </c>
    </row>
    <row r="35" spans="1:18" s="13" customFormat="1" ht="11.25" customHeight="1" outlineLevel="1">
      <c r="A35" s="110" t="s">
        <v>64</v>
      </c>
      <c r="B35" s="111"/>
      <c r="C35" s="28"/>
      <c r="D35" s="29" t="s">
        <v>51</v>
      </c>
      <c r="E35" s="29" t="s">
        <v>52</v>
      </c>
      <c r="F35" s="109" t="s">
        <v>105</v>
      </c>
      <c r="G35" s="29"/>
      <c r="H35" s="29"/>
      <c r="I35" s="29">
        <v>244</v>
      </c>
      <c r="J35" s="30" t="s">
        <v>65</v>
      </c>
      <c r="K35" s="31" t="s">
        <v>55</v>
      </c>
      <c r="L35" s="32">
        <v>20000</v>
      </c>
      <c r="M35" s="31" t="s">
        <v>55</v>
      </c>
      <c r="N35" s="31" t="s">
        <v>55</v>
      </c>
      <c r="O35" s="31" t="s">
        <v>55</v>
      </c>
      <c r="P35" s="33" t="s">
        <v>55</v>
      </c>
      <c r="Q35" s="33" t="s">
        <v>55</v>
      </c>
      <c r="R35" s="34">
        <f t="shared" si="0"/>
        <v>20000</v>
      </c>
    </row>
    <row r="36" spans="1:18" s="13" customFormat="1" ht="11.25" customHeight="1" outlineLevel="1">
      <c r="A36" s="83" t="s">
        <v>66</v>
      </c>
      <c r="B36" s="83"/>
      <c r="C36" s="28"/>
      <c r="D36" s="29" t="s">
        <v>51</v>
      </c>
      <c r="E36" s="29" t="s">
        <v>52</v>
      </c>
      <c r="F36" s="109" t="s">
        <v>105</v>
      </c>
      <c r="G36" s="29"/>
      <c r="H36" s="29"/>
      <c r="I36" s="29">
        <v>244</v>
      </c>
      <c r="J36" s="30" t="s">
        <v>67</v>
      </c>
      <c r="K36" s="31" t="s">
        <v>55</v>
      </c>
      <c r="L36" s="32">
        <v>621436</v>
      </c>
      <c r="M36" s="32"/>
      <c r="N36" s="31" t="s">
        <v>55</v>
      </c>
      <c r="O36" s="31" t="s">
        <v>55</v>
      </c>
      <c r="P36" s="35"/>
      <c r="Q36" s="33" t="s">
        <v>55</v>
      </c>
      <c r="R36" s="34">
        <f t="shared" si="0"/>
        <v>621436</v>
      </c>
    </row>
    <row r="37" spans="1:18" s="13" customFormat="1" ht="21.75" customHeight="1" outlineLevel="1">
      <c r="A37" s="83" t="s">
        <v>68</v>
      </c>
      <c r="B37" s="83"/>
      <c r="C37" s="28"/>
      <c r="D37" s="29" t="s">
        <v>51</v>
      </c>
      <c r="E37" s="29" t="s">
        <v>52</v>
      </c>
      <c r="F37" s="109" t="s">
        <v>105</v>
      </c>
      <c r="G37" s="29"/>
      <c r="H37" s="29"/>
      <c r="I37" s="29">
        <v>112</v>
      </c>
      <c r="J37" s="30" t="s">
        <v>69</v>
      </c>
      <c r="K37" s="31" t="s">
        <v>55</v>
      </c>
      <c r="L37" s="32">
        <v>20000</v>
      </c>
      <c r="M37" s="31" t="s">
        <v>55</v>
      </c>
      <c r="N37" s="31" t="s">
        <v>55</v>
      </c>
      <c r="O37" s="31" t="s">
        <v>55</v>
      </c>
      <c r="P37" s="33" t="s">
        <v>55</v>
      </c>
      <c r="Q37" s="33" t="s">
        <v>55</v>
      </c>
      <c r="R37" s="34">
        <f t="shared" si="0"/>
        <v>20000</v>
      </c>
    </row>
    <row r="38" spans="1:18" s="13" customFormat="1" ht="21.75" customHeight="1" outlineLevel="1">
      <c r="A38" s="83" t="s">
        <v>68</v>
      </c>
      <c r="B38" s="83"/>
      <c r="C38" s="28"/>
      <c r="D38" s="29" t="s">
        <v>51</v>
      </c>
      <c r="E38" s="29" t="s">
        <v>52</v>
      </c>
      <c r="F38" s="109" t="s">
        <v>105</v>
      </c>
      <c r="G38" s="29"/>
      <c r="H38" s="29"/>
      <c r="I38" s="29">
        <v>244</v>
      </c>
      <c r="J38" s="30" t="s">
        <v>69</v>
      </c>
      <c r="K38" s="31" t="s">
        <v>55</v>
      </c>
      <c r="L38" s="32">
        <v>220000</v>
      </c>
      <c r="M38" s="31" t="s">
        <v>55</v>
      </c>
      <c r="N38" s="31" t="s">
        <v>55</v>
      </c>
      <c r="O38" s="31" t="s">
        <v>55</v>
      </c>
      <c r="P38" s="33" t="s">
        <v>55</v>
      </c>
      <c r="Q38" s="33" t="s">
        <v>55</v>
      </c>
      <c r="R38" s="34">
        <f t="shared" si="0"/>
        <v>220000</v>
      </c>
    </row>
    <row r="39" spans="1:18" s="13" customFormat="1" ht="11.25" customHeight="1" outlineLevel="1">
      <c r="A39" s="83" t="s">
        <v>70</v>
      </c>
      <c r="B39" s="83"/>
      <c r="C39" s="28"/>
      <c r="D39" s="29" t="s">
        <v>51</v>
      </c>
      <c r="E39" s="29" t="s">
        <v>52</v>
      </c>
      <c r="F39" s="109" t="s">
        <v>105</v>
      </c>
      <c r="G39" s="29"/>
      <c r="H39" s="29"/>
      <c r="I39" s="29">
        <v>244</v>
      </c>
      <c r="J39" s="30" t="s">
        <v>71</v>
      </c>
      <c r="K39" s="31" t="s">
        <v>55</v>
      </c>
      <c r="L39" s="32">
        <v>80000</v>
      </c>
      <c r="M39" s="31" t="s">
        <v>55</v>
      </c>
      <c r="N39" s="31" t="s">
        <v>55</v>
      </c>
      <c r="O39" s="31" t="s">
        <v>55</v>
      </c>
      <c r="P39" s="33" t="s">
        <v>55</v>
      </c>
      <c r="Q39" s="33" t="s">
        <v>55</v>
      </c>
      <c r="R39" s="34">
        <f t="shared" si="0"/>
        <v>80000</v>
      </c>
    </row>
    <row r="40" spans="1:18" s="13" customFormat="1" ht="11.25" customHeight="1" outlineLevel="1">
      <c r="A40" s="83" t="s">
        <v>72</v>
      </c>
      <c r="B40" s="83"/>
      <c r="C40" s="28"/>
      <c r="D40" s="29" t="s">
        <v>51</v>
      </c>
      <c r="E40" s="29" t="s">
        <v>52</v>
      </c>
      <c r="F40" s="109" t="s">
        <v>105</v>
      </c>
      <c r="G40" s="29"/>
      <c r="H40" s="29"/>
      <c r="I40" s="29">
        <v>851</v>
      </c>
      <c r="J40" s="30" t="s">
        <v>73</v>
      </c>
      <c r="K40" s="31" t="s">
        <v>55</v>
      </c>
      <c r="L40" s="32">
        <v>20000</v>
      </c>
      <c r="M40" s="31" t="s">
        <v>55</v>
      </c>
      <c r="N40" s="31" t="s">
        <v>55</v>
      </c>
      <c r="O40" s="31" t="s">
        <v>55</v>
      </c>
      <c r="P40" s="33" t="s">
        <v>55</v>
      </c>
      <c r="Q40" s="33" t="s">
        <v>55</v>
      </c>
      <c r="R40" s="34">
        <f t="shared" si="0"/>
        <v>20000</v>
      </c>
    </row>
    <row r="41" spans="1:18" s="13" customFormat="1" ht="11.25" customHeight="1" outlineLevel="1">
      <c r="A41" s="83" t="s">
        <v>72</v>
      </c>
      <c r="B41" s="83"/>
      <c r="C41" s="28"/>
      <c r="D41" s="29" t="s">
        <v>51</v>
      </c>
      <c r="E41" s="29" t="s">
        <v>52</v>
      </c>
      <c r="F41" s="109" t="s">
        <v>105</v>
      </c>
      <c r="G41" s="29"/>
      <c r="H41" s="29"/>
      <c r="I41" s="29">
        <v>852</v>
      </c>
      <c r="J41" s="30" t="s">
        <v>73</v>
      </c>
      <c r="K41" s="31" t="s">
        <v>55</v>
      </c>
      <c r="L41" s="32">
        <v>8000</v>
      </c>
      <c r="M41" s="31">
        <v>1935.32</v>
      </c>
      <c r="N41" s="31" t="s">
        <v>55</v>
      </c>
      <c r="O41" s="31" t="s">
        <v>55</v>
      </c>
      <c r="P41" s="33">
        <f>M41</f>
        <v>1935.32</v>
      </c>
      <c r="Q41" s="33" t="s">
        <v>55</v>
      </c>
      <c r="R41" s="34">
        <f>L41-M41</f>
        <v>6064.68</v>
      </c>
    </row>
    <row r="42" spans="1:18" s="13" customFormat="1" ht="11.25" customHeight="1" outlineLevel="1">
      <c r="A42" s="83" t="s">
        <v>72</v>
      </c>
      <c r="B42" s="83"/>
      <c r="C42" s="28"/>
      <c r="D42" s="29" t="s">
        <v>51</v>
      </c>
      <c r="E42" s="29" t="s">
        <v>52</v>
      </c>
      <c r="F42" s="109" t="s">
        <v>105</v>
      </c>
      <c r="G42" s="29"/>
      <c r="H42" s="29"/>
      <c r="I42" s="29">
        <v>244</v>
      </c>
      <c r="J42" s="30" t="s">
        <v>73</v>
      </c>
      <c r="K42" s="31" t="s">
        <v>55</v>
      </c>
      <c r="L42" s="32">
        <v>4000</v>
      </c>
      <c r="M42" s="31" t="s">
        <v>55</v>
      </c>
      <c r="N42" s="31" t="s">
        <v>55</v>
      </c>
      <c r="O42" s="31" t="s">
        <v>55</v>
      </c>
      <c r="P42" s="33" t="s">
        <v>55</v>
      </c>
      <c r="Q42" s="33" t="s">
        <v>55</v>
      </c>
      <c r="R42" s="34">
        <f t="shared" si="0"/>
        <v>4000</v>
      </c>
    </row>
    <row r="43" spans="1:18" s="13" customFormat="1" ht="11.25" customHeight="1" hidden="1" outlineLevel="1">
      <c r="A43" s="83" t="s">
        <v>74</v>
      </c>
      <c r="B43" s="83"/>
      <c r="C43" s="28"/>
      <c r="D43" s="29" t="s">
        <v>51</v>
      </c>
      <c r="E43" s="29" t="s">
        <v>52</v>
      </c>
      <c r="F43" s="109" t="s">
        <v>105</v>
      </c>
      <c r="G43" s="29"/>
      <c r="H43" s="29"/>
      <c r="I43" s="29"/>
      <c r="J43" s="30" t="s">
        <v>75</v>
      </c>
      <c r="K43" s="31" t="s">
        <v>55</v>
      </c>
      <c r="L43" s="32">
        <v>-44130</v>
      </c>
      <c r="M43" s="31" t="s">
        <v>55</v>
      </c>
      <c r="N43" s="31" t="s">
        <v>55</v>
      </c>
      <c r="O43" s="31" t="s">
        <v>55</v>
      </c>
      <c r="P43" s="33" t="s">
        <v>55</v>
      </c>
      <c r="Q43" s="33" t="s">
        <v>55</v>
      </c>
      <c r="R43" s="34">
        <f t="shared" si="0"/>
        <v>-44130</v>
      </c>
    </row>
    <row r="44" spans="1:18" s="13" customFormat="1" ht="21.75" customHeight="1" hidden="1" outlineLevel="1">
      <c r="A44" s="83" t="s">
        <v>76</v>
      </c>
      <c r="B44" s="83"/>
      <c r="C44" s="28"/>
      <c r="D44" s="29" t="s">
        <v>51</v>
      </c>
      <c r="E44" s="29" t="s">
        <v>52</v>
      </c>
      <c r="F44" s="109" t="s">
        <v>105</v>
      </c>
      <c r="G44" s="29"/>
      <c r="H44" s="29"/>
      <c r="I44" s="29"/>
      <c r="J44" s="30" t="s">
        <v>77</v>
      </c>
      <c r="K44" s="31" t="s">
        <v>55</v>
      </c>
      <c r="L44" s="32">
        <v>20000</v>
      </c>
      <c r="M44" s="31" t="s">
        <v>55</v>
      </c>
      <c r="N44" s="31" t="s">
        <v>55</v>
      </c>
      <c r="O44" s="31" t="s">
        <v>55</v>
      </c>
      <c r="P44" s="33" t="s">
        <v>55</v>
      </c>
      <c r="Q44" s="33" t="s">
        <v>55</v>
      </c>
      <c r="R44" s="34">
        <f t="shared" si="0"/>
        <v>20000</v>
      </c>
    </row>
    <row r="45" spans="1:18" s="13" customFormat="1" ht="21.75" customHeight="1" outlineLevel="1">
      <c r="A45" s="83" t="s">
        <v>78</v>
      </c>
      <c r="B45" s="83"/>
      <c r="C45" s="28"/>
      <c r="D45" s="29" t="s">
        <v>51</v>
      </c>
      <c r="E45" s="29" t="s">
        <v>52</v>
      </c>
      <c r="F45" s="109" t="s">
        <v>105</v>
      </c>
      <c r="G45" s="29"/>
      <c r="H45" s="29"/>
      <c r="I45" s="29">
        <v>244</v>
      </c>
      <c r="J45" s="112">
        <v>340.08</v>
      </c>
      <c r="K45" s="31" t="s">
        <v>55</v>
      </c>
      <c r="L45" s="32">
        <v>50000</v>
      </c>
      <c r="M45" s="31" t="s">
        <v>55</v>
      </c>
      <c r="N45" s="31" t="s">
        <v>55</v>
      </c>
      <c r="O45" s="31" t="s">
        <v>55</v>
      </c>
      <c r="P45" s="33" t="s">
        <v>55</v>
      </c>
      <c r="Q45" s="33" t="s">
        <v>55</v>
      </c>
      <c r="R45" s="34">
        <f t="shared" si="0"/>
        <v>50000</v>
      </c>
    </row>
    <row r="46" spans="1:18" s="13" customFormat="1" ht="0.75" customHeight="1" outlineLevel="1">
      <c r="A46" s="83" t="s">
        <v>50</v>
      </c>
      <c r="B46" s="83"/>
      <c r="C46" s="28"/>
      <c r="D46" s="29" t="s">
        <v>51</v>
      </c>
      <c r="E46" s="29" t="s">
        <v>79</v>
      </c>
      <c r="F46" s="109" t="s">
        <v>106</v>
      </c>
      <c r="G46" s="29"/>
      <c r="H46" s="29"/>
      <c r="I46" s="29"/>
      <c r="J46" s="30" t="s">
        <v>54</v>
      </c>
      <c r="K46" s="31" t="s">
        <v>55</v>
      </c>
      <c r="L46" s="32">
        <v>-2585000</v>
      </c>
      <c r="M46" s="31" t="s">
        <v>55</v>
      </c>
      <c r="N46" s="31" t="s">
        <v>55</v>
      </c>
      <c r="O46" s="31" t="s">
        <v>55</v>
      </c>
      <c r="P46" s="33" t="s">
        <v>55</v>
      </c>
      <c r="Q46" s="33" t="s">
        <v>55</v>
      </c>
      <c r="R46" s="34">
        <f t="shared" si="0"/>
        <v>-2585000</v>
      </c>
    </row>
    <row r="47" spans="1:18" s="13" customFormat="1" ht="10.5" customHeight="1" outlineLevel="1">
      <c r="A47" s="83" t="s">
        <v>56</v>
      </c>
      <c r="B47" s="83"/>
      <c r="C47" s="28"/>
      <c r="D47" s="29" t="s">
        <v>51</v>
      </c>
      <c r="E47" s="29" t="s">
        <v>52</v>
      </c>
      <c r="F47" s="109" t="s">
        <v>106</v>
      </c>
      <c r="G47" s="29"/>
      <c r="H47" s="29"/>
      <c r="I47" s="29">
        <v>111</v>
      </c>
      <c r="J47" s="30" t="s">
        <v>57</v>
      </c>
      <c r="K47" s="31" t="s">
        <v>55</v>
      </c>
      <c r="L47" s="32">
        <v>1985000</v>
      </c>
      <c r="M47" s="32"/>
      <c r="N47" s="31" t="s">
        <v>55</v>
      </c>
      <c r="O47" s="31" t="s">
        <v>55</v>
      </c>
      <c r="P47" s="35"/>
      <c r="Q47" s="33" t="s">
        <v>55</v>
      </c>
      <c r="R47" s="34">
        <f t="shared" si="0"/>
        <v>1985000</v>
      </c>
    </row>
    <row r="48" spans="1:18" s="13" customFormat="1" ht="21.75" customHeight="1" outlineLevel="1">
      <c r="A48" s="83" t="s">
        <v>60</v>
      </c>
      <c r="B48" s="83"/>
      <c r="C48" s="28"/>
      <c r="D48" s="29" t="s">
        <v>51</v>
      </c>
      <c r="E48" s="29" t="s">
        <v>52</v>
      </c>
      <c r="F48" s="109" t="s">
        <v>106</v>
      </c>
      <c r="G48" s="29"/>
      <c r="H48" s="29"/>
      <c r="I48" s="29">
        <v>111</v>
      </c>
      <c r="J48" s="30" t="s">
        <v>61</v>
      </c>
      <c r="K48" s="31" t="s">
        <v>55</v>
      </c>
      <c r="L48" s="32">
        <v>600000</v>
      </c>
      <c r="M48" s="31" t="s">
        <v>55</v>
      </c>
      <c r="N48" s="31" t="s">
        <v>55</v>
      </c>
      <c r="O48" s="31" t="s">
        <v>55</v>
      </c>
      <c r="P48" s="33" t="s">
        <v>55</v>
      </c>
      <c r="Q48" s="33" t="s">
        <v>55</v>
      </c>
      <c r="R48" s="34">
        <f t="shared" si="0"/>
        <v>600000</v>
      </c>
    </row>
    <row r="49" spans="1:18" s="13" customFormat="1" ht="11.25" customHeight="1" outlineLevel="1">
      <c r="A49" s="83" t="s">
        <v>50</v>
      </c>
      <c r="B49" s="83"/>
      <c r="C49" s="28"/>
      <c r="D49" s="29" t="s">
        <v>51</v>
      </c>
      <c r="E49" s="29" t="s">
        <v>79</v>
      </c>
      <c r="F49" s="109" t="s">
        <v>107</v>
      </c>
      <c r="G49" s="29"/>
      <c r="H49" s="29"/>
      <c r="I49" s="29"/>
      <c r="J49" s="30" t="s">
        <v>54</v>
      </c>
      <c r="K49" s="31" t="s">
        <v>55</v>
      </c>
      <c r="L49" s="32">
        <v>-20000</v>
      </c>
      <c r="M49" s="31" t="s">
        <v>55</v>
      </c>
      <c r="N49" s="31" t="s">
        <v>55</v>
      </c>
      <c r="O49" s="31" t="s">
        <v>55</v>
      </c>
      <c r="P49" s="33" t="s">
        <v>55</v>
      </c>
      <c r="Q49" s="33" t="s">
        <v>55</v>
      </c>
      <c r="R49" s="34">
        <f t="shared" si="0"/>
        <v>-20000</v>
      </c>
    </row>
    <row r="50" spans="1:18" s="13" customFormat="1" ht="11.25" customHeight="1" outlineLevel="1">
      <c r="A50" s="83" t="s">
        <v>70</v>
      </c>
      <c r="B50" s="83"/>
      <c r="C50" s="28"/>
      <c r="D50" s="29" t="s">
        <v>51</v>
      </c>
      <c r="E50" s="29" t="s">
        <v>52</v>
      </c>
      <c r="F50" s="109" t="s">
        <v>107</v>
      </c>
      <c r="G50" s="29"/>
      <c r="H50" s="29"/>
      <c r="I50" s="29">
        <v>244</v>
      </c>
      <c r="J50" s="30" t="s">
        <v>71</v>
      </c>
      <c r="K50" s="31" t="s">
        <v>55</v>
      </c>
      <c r="L50" s="32">
        <v>20000</v>
      </c>
      <c r="M50" s="31" t="s">
        <v>55</v>
      </c>
      <c r="N50" s="31" t="s">
        <v>55</v>
      </c>
      <c r="O50" s="31" t="s">
        <v>55</v>
      </c>
      <c r="P50" s="33" t="s">
        <v>55</v>
      </c>
      <c r="Q50" s="33" t="s">
        <v>55</v>
      </c>
      <c r="R50" s="34">
        <f t="shared" si="0"/>
        <v>20000</v>
      </c>
    </row>
    <row r="51" spans="1:18" s="13" customFormat="1" ht="11.25" customHeight="1" outlineLevel="1">
      <c r="A51" s="83" t="s">
        <v>50</v>
      </c>
      <c r="B51" s="83"/>
      <c r="C51" s="28"/>
      <c r="D51" s="29" t="s">
        <v>51</v>
      </c>
      <c r="E51" s="29" t="s">
        <v>79</v>
      </c>
      <c r="F51" s="109" t="s">
        <v>108</v>
      </c>
      <c r="G51" s="29"/>
      <c r="H51" s="29"/>
      <c r="I51" s="29"/>
      <c r="J51" s="30" t="s">
        <v>54</v>
      </c>
      <c r="K51" s="31" t="s">
        <v>55</v>
      </c>
      <c r="L51" s="32">
        <v>-50000</v>
      </c>
      <c r="M51" s="31" t="s">
        <v>55</v>
      </c>
      <c r="N51" s="31" t="s">
        <v>55</v>
      </c>
      <c r="O51" s="31" t="s">
        <v>55</v>
      </c>
      <c r="P51" s="33" t="s">
        <v>55</v>
      </c>
      <c r="Q51" s="33" t="s">
        <v>55</v>
      </c>
      <c r="R51" s="34">
        <f t="shared" si="0"/>
        <v>-50000</v>
      </c>
    </row>
    <row r="52" spans="1:18" s="13" customFormat="1" ht="21.75" customHeight="1" outlineLevel="1">
      <c r="A52" s="113" t="s">
        <v>76</v>
      </c>
      <c r="B52" s="83"/>
      <c r="C52" s="28"/>
      <c r="D52" s="29" t="s">
        <v>51</v>
      </c>
      <c r="E52" s="29" t="s">
        <v>79</v>
      </c>
      <c r="F52" s="109" t="s">
        <v>108</v>
      </c>
      <c r="G52" s="29"/>
      <c r="H52" s="29"/>
      <c r="I52" s="29">
        <v>244</v>
      </c>
      <c r="J52" s="30">
        <v>310</v>
      </c>
      <c r="K52" s="31" t="s">
        <v>55</v>
      </c>
      <c r="L52" s="32">
        <v>50000</v>
      </c>
      <c r="M52" s="31" t="s">
        <v>55</v>
      </c>
      <c r="N52" s="31" t="s">
        <v>55</v>
      </c>
      <c r="O52" s="31" t="s">
        <v>55</v>
      </c>
      <c r="P52" s="33" t="s">
        <v>55</v>
      </c>
      <c r="Q52" s="33" t="s">
        <v>55</v>
      </c>
      <c r="R52" s="34">
        <f t="shared" si="0"/>
        <v>50000</v>
      </c>
    </row>
    <row r="53" spans="1:18" s="13" customFormat="1" ht="11.25" customHeight="1" outlineLevel="1">
      <c r="A53" s="83" t="s">
        <v>50</v>
      </c>
      <c r="B53" s="83"/>
      <c r="C53" s="28"/>
      <c r="D53" s="29" t="s">
        <v>51</v>
      </c>
      <c r="E53" s="29" t="s">
        <v>52</v>
      </c>
      <c r="F53" s="109" t="s">
        <v>109</v>
      </c>
      <c r="G53" s="29"/>
      <c r="H53" s="29"/>
      <c r="I53" s="29"/>
      <c r="J53" s="30" t="s">
        <v>54</v>
      </c>
      <c r="K53" s="31" t="s">
        <v>55</v>
      </c>
      <c r="L53" s="32">
        <v>-200000</v>
      </c>
      <c r="M53" s="31" t="s">
        <v>55</v>
      </c>
      <c r="N53" s="31" t="s">
        <v>55</v>
      </c>
      <c r="O53" s="31" t="s">
        <v>55</v>
      </c>
      <c r="P53" s="33" t="s">
        <v>55</v>
      </c>
      <c r="Q53" s="33" t="s">
        <v>55</v>
      </c>
      <c r="R53" s="34">
        <f t="shared" si="0"/>
        <v>-200000</v>
      </c>
    </row>
    <row r="54" spans="1:18" s="13" customFormat="1" ht="21.75" customHeight="1" outlineLevel="1">
      <c r="A54" s="83" t="s">
        <v>68</v>
      </c>
      <c r="B54" s="83"/>
      <c r="C54" s="28"/>
      <c r="D54" s="29" t="s">
        <v>51</v>
      </c>
      <c r="E54" s="29" t="s">
        <v>52</v>
      </c>
      <c r="F54" s="109" t="s">
        <v>109</v>
      </c>
      <c r="G54" s="29"/>
      <c r="H54" s="29"/>
      <c r="I54" s="29">
        <v>244</v>
      </c>
      <c r="J54" s="30" t="s">
        <v>69</v>
      </c>
      <c r="K54" s="31" t="s">
        <v>55</v>
      </c>
      <c r="L54" s="32">
        <v>200000</v>
      </c>
      <c r="M54" s="31" t="s">
        <v>55</v>
      </c>
      <c r="N54" s="31" t="s">
        <v>55</v>
      </c>
      <c r="O54" s="31" t="s">
        <v>55</v>
      </c>
      <c r="P54" s="33" t="s">
        <v>55</v>
      </c>
      <c r="Q54" s="33" t="s">
        <v>55</v>
      </c>
      <c r="R54" s="34">
        <f t="shared" si="0"/>
        <v>200000</v>
      </c>
    </row>
    <row r="55" spans="1:18" s="13" customFormat="1" ht="11.25" customHeight="1" outlineLevel="1">
      <c r="A55" s="83" t="s">
        <v>62</v>
      </c>
      <c r="B55" s="83"/>
      <c r="C55" s="28"/>
      <c r="D55" s="29" t="s">
        <v>51</v>
      </c>
      <c r="E55" s="29" t="s">
        <v>52</v>
      </c>
      <c r="F55" s="109">
        <v>320058</v>
      </c>
      <c r="G55" s="29"/>
      <c r="H55" s="29"/>
      <c r="I55" s="29">
        <v>244</v>
      </c>
      <c r="J55" s="30" t="s">
        <v>63</v>
      </c>
      <c r="K55" s="31" t="s">
        <v>55</v>
      </c>
      <c r="L55" s="32">
        <v>42000</v>
      </c>
      <c r="M55" s="32"/>
      <c r="N55" s="31" t="s">
        <v>55</v>
      </c>
      <c r="O55" s="31" t="s">
        <v>55</v>
      </c>
      <c r="P55" s="35"/>
      <c r="Q55" s="33" t="s">
        <v>55</v>
      </c>
      <c r="R55" s="34">
        <f t="shared" si="0"/>
        <v>42000</v>
      </c>
    </row>
    <row r="56" spans="1:18" s="13" customFormat="1" ht="21.75" customHeight="1" outlineLevel="1">
      <c r="A56" s="83" t="s">
        <v>68</v>
      </c>
      <c r="B56" s="83"/>
      <c r="C56" s="28"/>
      <c r="D56" s="29" t="s">
        <v>51</v>
      </c>
      <c r="E56" s="29" t="s">
        <v>52</v>
      </c>
      <c r="F56" s="109">
        <v>320058</v>
      </c>
      <c r="G56" s="29"/>
      <c r="H56" s="29"/>
      <c r="I56" s="29">
        <v>244</v>
      </c>
      <c r="J56" s="30" t="s">
        <v>69</v>
      </c>
      <c r="K56" s="31" t="s">
        <v>55</v>
      </c>
      <c r="L56" s="32">
        <v>73882</v>
      </c>
      <c r="M56" s="31" t="s">
        <v>55</v>
      </c>
      <c r="N56" s="31" t="s">
        <v>55</v>
      </c>
      <c r="O56" s="31" t="s">
        <v>55</v>
      </c>
      <c r="P56" s="33" t="s">
        <v>55</v>
      </c>
      <c r="Q56" s="33" t="s">
        <v>55</v>
      </c>
      <c r="R56" s="34">
        <f t="shared" si="0"/>
        <v>73882</v>
      </c>
    </row>
    <row r="57" spans="1:18" s="13" customFormat="1" ht="21.75" customHeight="1" outlineLevel="1">
      <c r="A57" s="83" t="s">
        <v>68</v>
      </c>
      <c r="B57" s="83"/>
      <c r="C57" s="28"/>
      <c r="D57" s="29" t="s">
        <v>51</v>
      </c>
      <c r="E57" s="29" t="s">
        <v>52</v>
      </c>
      <c r="F57" s="109">
        <v>320057</v>
      </c>
      <c r="G57" s="29"/>
      <c r="H57" s="29"/>
      <c r="I57" s="29">
        <v>244</v>
      </c>
      <c r="J57" s="30" t="s">
        <v>69</v>
      </c>
      <c r="K57" s="31" t="s">
        <v>55</v>
      </c>
      <c r="L57" s="32">
        <v>33000</v>
      </c>
      <c r="M57" s="31" t="s">
        <v>55</v>
      </c>
      <c r="N57" s="31" t="s">
        <v>55</v>
      </c>
      <c r="O57" s="31" t="s">
        <v>55</v>
      </c>
      <c r="P57" s="33" t="s">
        <v>55</v>
      </c>
      <c r="Q57" s="33" t="s">
        <v>55</v>
      </c>
      <c r="R57" s="34">
        <f t="shared" si="0"/>
        <v>33000</v>
      </c>
    </row>
    <row r="58" spans="1:18" s="13" customFormat="1" ht="11.25" customHeight="1" outlineLevel="1">
      <c r="A58" s="83" t="s">
        <v>70</v>
      </c>
      <c r="B58" s="83"/>
      <c r="C58" s="28"/>
      <c r="D58" s="29" t="s">
        <v>51</v>
      </c>
      <c r="E58" s="29" t="s">
        <v>52</v>
      </c>
      <c r="F58" s="109">
        <v>320057</v>
      </c>
      <c r="G58" s="29"/>
      <c r="H58" s="29"/>
      <c r="I58" s="29">
        <v>244</v>
      </c>
      <c r="J58" s="30" t="s">
        <v>71</v>
      </c>
      <c r="K58" s="31" t="s">
        <v>55</v>
      </c>
      <c r="L58" s="32">
        <v>33000</v>
      </c>
      <c r="M58" s="31" t="s">
        <v>55</v>
      </c>
      <c r="N58" s="31" t="s">
        <v>55</v>
      </c>
      <c r="O58" s="31" t="s">
        <v>55</v>
      </c>
      <c r="P58" s="33" t="s">
        <v>55</v>
      </c>
      <c r="Q58" s="33" t="s">
        <v>55</v>
      </c>
      <c r="R58" s="34">
        <f t="shared" si="0"/>
        <v>33000</v>
      </c>
    </row>
    <row r="59" spans="1:18" s="13" customFormat="1" ht="11.25" customHeight="1" hidden="1" outlineLevel="1">
      <c r="A59" s="83" t="s">
        <v>50</v>
      </c>
      <c r="B59" s="83"/>
      <c r="C59" s="28"/>
      <c r="D59" s="29" t="s">
        <v>51</v>
      </c>
      <c r="E59" s="29" t="s">
        <v>79</v>
      </c>
      <c r="F59" s="109" t="s">
        <v>105</v>
      </c>
      <c r="G59" s="29"/>
      <c r="H59" s="29"/>
      <c r="I59" s="29"/>
      <c r="J59" s="30" t="s">
        <v>54</v>
      </c>
      <c r="K59" s="31" t="s">
        <v>55</v>
      </c>
      <c r="L59" s="32">
        <v>-36000</v>
      </c>
      <c r="M59" s="31" t="s">
        <v>55</v>
      </c>
      <c r="N59" s="31" t="s">
        <v>55</v>
      </c>
      <c r="O59" s="31" t="s">
        <v>55</v>
      </c>
      <c r="P59" s="33" t="s">
        <v>55</v>
      </c>
      <c r="Q59" s="33" t="s">
        <v>55</v>
      </c>
      <c r="R59" s="34">
        <v>-36000</v>
      </c>
    </row>
    <row r="60" spans="1:18" s="13" customFormat="1" ht="21.75" customHeight="1" hidden="1" outlineLevel="1">
      <c r="A60" s="83" t="s">
        <v>68</v>
      </c>
      <c r="B60" s="83"/>
      <c r="C60" s="28"/>
      <c r="D60" s="29" t="s">
        <v>51</v>
      </c>
      <c r="E60" s="29" t="s">
        <v>79</v>
      </c>
      <c r="F60" s="109" t="s">
        <v>105</v>
      </c>
      <c r="G60" s="29"/>
      <c r="H60" s="29"/>
      <c r="I60" s="29"/>
      <c r="J60" s="30" t="s">
        <v>69</v>
      </c>
      <c r="K60" s="31" t="s">
        <v>55</v>
      </c>
      <c r="L60" s="32">
        <v>36000</v>
      </c>
      <c r="M60" s="31" t="s">
        <v>55</v>
      </c>
      <c r="N60" s="31" t="s">
        <v>55</v>
      </c>
      <c r="O60" s="31" t="s">
        <v>55</v>
      </c>
      <c r="P60" s="33" t="s">
        <v>55</v>
      </c>
      <c r="Q60" s="33" t="s">
        <v>55</v>
      </c>
      <c r="R60" s="34">
        <v>36000</v>
      </c>
    </row>
    <row r="61" spans="1:18" s="13" customFormat="1" ht="23.25" customHeight="1">
      <c r="A61" s="84" t="s">
        <v>80</v>
      </c>
      <c r="B61" s="84"/>
      <c r="C61" s="36">
        <v>450</v>
      </c>
      <c r="D61" s="85" t="s">
        <v>37</v>
      </c>
      <c r="E61" s="85"/>
      <c r="F61" s="85"/>
      <c r="G61" s="85"/>
      <c r="H61" s="85"/>
      <c r="I61" s="85"/>
      <c r="J61" s="85"/>
      <c r="K61" s="15" t="s">
        <v>37</v>
      </c>
      <c r="L61" s="15" t="s">
        <v>37</v>
      </c>
      <c r="M61" s="25">
        <v>-96935.32</v>
      </c>
      <c r="N61" s="16">
        <v>0</v>
      </c>
      <c r="O61" s="16">
        <v>0</v>
      </c>
      <c r="P61" s="25">
        <f>M61</f>
        <v>-96935.32</v>
      </c>
      <c r="Q61" s="15" t="s">
        <v>37</v>
      </c>
      <c r="R61" s="37" t="s">
        <v>37</v>
      </c>
    </row>
    <row r="62" spans="1:18" s="1" customFormat="1" ht="11.25" customHeight="1">
      <c r="A62" s="69" t="s">
        <v>6</v>
      </c>
      <c r="B62" s="69"/>
      <c r="C62" s="22"/>
      <c r="D62" s="81"/>
      <c r="E62" s="81"/>
      <c r="F62" s="81"/>
      <c r="G62" s="81"/>
      <c r="H62" s="81"/>
      <c r="I62" s="81"/>
      <c r="J62" s="22"/>
      <c r="K62" s="22"/>
      <c r="L62" s="22"/>
      <c r="M62" s="22"/>
      <c r="N62" s="22"/>
      <c r="O62" s="22"/>
      <c r="P62" s="22"/>
      <c r="Q62" s="22"/>
      <c r="R62" s="22"/>
    </row>
    <row r="63" spans="1:15" s="1" customFormat="1" ht="12" customHeight="1">
      <c r="A63" s="63" t="s">
        <v>81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="1" customFormat="1" ht="11.25" customHeight="1"/>
    <row r="65" spans="1:18" ht="11.25" customHeight="1">
      <c r="A65" s="70" t="s">
        <v>25</v>
      </c>
      <c r="B65" s="70"/>
      <c r="C65" s="71" t="s">
        <v>26</v>
      </c>
      <c r="D65" s="72" t="s">
        <v>82</v>
      </c>
      <c r="E65" s="72"/>
      <c r="F65" s="72"/>
      <c r="G65" s="72"/>
      <c r="H65" s="72"/>
      <c r="I65" s="72"/>
      <c r="J65" s="72"/>
      <c r="K65" s="71" t="s">
        <v>28</v>
      </c>
      <c r="L65" s="70" t="s">
        <v>29</v>
      </c>
      <c r="M65" s="70"/>
      <c r="N65" s="70"/>
      <c r="O65" s="70"/>
      <c r="P65" s="10" t="s">
        <v>30</v>
      </c>
      <c r="R65"/>
    </row>
    <row r="66" spans="1:18" ht="21.75" customHeight="1">
      <c r="A66" s="70"/>
      <c r="B66" s="70"/>
      <c r="C66" s="71"/>
      <c r="D66" s="72"/>
      <c r="E66" s="72"/>
      <c r="F66" s="72"/>
      <c r="G66" s="72"/>
      <c r="H66" s="72"/>
      <c r="I66" s="72"/>
      <c r="J66" s="72"/>
      <c r="K66" s="71"/>
      <c r="L66" s="9" t="s">
        <v>31</v>
      </c>
      <c r="M66" s="9" t="s">
        <v>32</v>
      </c>
      <c r="N66" s="9" t="s">
        <v>33</v>
      </c>
      <c r="O66" s="9" t="s">
        <v>34</v>
      </c>
      <c r="P66" s="11" t="s">
        <v>35</v>
      </c>
      <c r="R66"/>
    </row>
    <row r="67" spans="1:16" ht="11.25">
      <c r="A67" s="86">
        <v>1</v>
      </c>
      <c r="B67" s="86"/>
      <c r="C67" s="12">
        <v>2</v>
      </c>
      <c r="D67" s="74">
        <v>3</v>
      </c>
      <c r="E67" s="74"/>
      <c r="F67" s="74"/>
      <c r="G67" s="74"/>
      <c r="H67" s="74"/>
      <c r="I67" s="74"/>
      <c r="J67" s="74"/>
      <c r="K67" s="12">
        <v>4</v>
      </c>
      <c r="L67" s="12">
        <v>5</v>
      </c>
      <c r="M67" s="12">
        <v>6</v>
      </c>
      <c r="N67" s="12">
        <v>7</v>
      </c>
      <c r="O67" s="12">
        <v>8</v>
      </c>
      <c r="P67" s="12">
        <v>9</v>
      </c>
    </row>
    <row r="68" spans="1:16" s="13" customFormat="1" ht="23.25" customHeight="1">
      <c r="A68" s="84" t="s">
        <v>83</v>
      </c>
      <c r="B68" s="84"/>
      <c r="C68" s="24">
        <v>500</v>
      </c>
      <c r="D68" s="76" t="s">
        <v>37</v>
      </c>
      <c r="E68" s="76"/>
      <c r="F68" s="76"/>
      <c r="G68" s="76"/>
      <c r="H68" s="76"/>
      <c r="I68" s="76"/>
      <c r="J68" s="76"/>
      <c r="K68" s="16">
        <v>0</v>
      </c>
      <c r="L68" s="25">
        <v>96935.32</v>
      </c>
      <c r="M68" s="16">
        <v>0</v>
      </c>
      <c r="N68" s="16">
        <v>0</v>
      </c>
      <c r="O68" s="25">
        <v>96935.32</v>
      </c>
      <c r="P68" s="17">
        <v>0</v>
      </c>
    </row>
    <row r="69" spans="1:16" ht="12">
      <c r="A69" s="77" t="s">
        <v>38</v>
      </c>
      <c r="B69" s="77"/>
      <c r="C69" s="18"/>
      <c r="D69" s="87"/>
      <c r="E69" s="87"/>
      <c r="F69" s="87"/>
      <c r="G69" s="87"/>
      <c r="H69" s="87"/>
      <c r="I69" s="87"/>
      <c r="J69" s="38"/>
      <c r="K69" s="39"/>
      <c r="L69" s="39"/>
      <c r="M69" s="39"/>
      <c r="N69" s="39"/>
      <c r="O69" s="39"/>
      <c r="P69" s="40"/>
    </row>
    <row r="70" spans="1:16" s="13" customFormat="1" ht="23.25" customHeight="1">
      <c r="A70" s="88" t="s">
        <v>84</v>
      </c>
      <c r="B70" s="88"/>
      <c r="C70" s="41">
        <v>520</v>
      </c>
      <c r="D70" s="89" t="s">
        <v>37</v>
      </c>
      <c r="E70" s="89"/>
      <c r="F70" s="89"/>
      <c r="G70" s="89"/>
      <c r="H70" s="89"/>
      <c r="I70" s="89"/>
      <c r="J70" s="89"/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4">
        <v>0</v>
      </c>
    </row>
    <row r="71" spans="1:18" ht="12" customHeight="1">
      <c r="A71" s="90" t="s">
        <v>85</v>
      </c>
      <c r="B71" s="90"/>
      <c r="C71" s="27"/>
      <c r="D71" s="91"/>
      <c r="E71" s="91"/>
      <c r="F71" s="91"/>
      <c r="G71" s="91"/>
      <c r="H71" s="91"/>
      <c r="I71" s="91"/>
      <c r="J71" s="45"/>
      <c r="K71" s="46"/>
      <c r="L71" s="46"/>
      <c r="M71" s="46"/>
      <c r="N71" s="46"/>
      <c r="O71" s="46"/>
      <c r="P71" s="47"/>
      <c r="R71"/>
    </row>
    <row r="72" spans="1:16" s="13" customFormat="1" ht="11.25" customHeight="1" outlineLevel="1">
      <c r="A72" s="92" t="s">
        <v>39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s="13" customFormat="1" ht="23.25" customHeight="1">
      <c r="A73" s="93" t="s">
        <v>86</v>
      </c>
      <c r="B73" s="93"/>
      <c r="C73" s="41">
        <v>620</v>
      </c>
      <c r="D73" s="89" t="s">
        <v>37</v>
      </c>
      <c r="E73" s="89"/>
      <c r="F73" s="89"/>
      <c r="G73" s="89"/>
      <c r="H73" s="89"/>
      <c r="I73" s="89"/>
      <c r="J73" s="89"/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4">
        <v>0</v>
      </c>
    </row>
    <row r="74" spans="1:18" ht="12" customHeight="1">
      <c r="A74" s="90" t="s">
        <v>85</v>
      </c>
      <c r="B74" s="90"/>
      <c r="C74" s="27"/>
      <c r="D74" s="94"/>
      <c r="E74" s="94"/>
      <c r="F74" s="94"/>
      <c r="G74" s="94"/>
      <c r="H74" s="94"/>
      <c r="I74" s="94"/>
      <c r="J74" s="94"/>
      <c r="K74" s="46"/>
      <c r="L74" s="46"/>
      <c r="M74" s="46"/>
      <c r="N74" s="46"/>
      <c r="O74" s="46"/>
      <c r="P74" s="47"/>
      <c r="R74"/>
    </row>
    <row r="75" spans="1:16" s="13" customFormat="1" ht="11.25" customHeight="1" outlineLevel="1">
      <c r="A75" s="92" t="s">
        <v>39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1:16" s="13" customFormat="1" ht="12" customHeight="1">
      <c r="A76" s="95" t="s">
        <v>87</v>
      </c>
      <c r="B76" s="95"/>
      <c r="C76" s="48">
        <v>700</v>
      </c>
      <c r="D76" s="96" t="s">
        <v>37</v>
      </c>
      <c r="E76" s="96"/>
      <c r="F76" s="96"/>
      <c r="G76" s="96"/>
      <c r="H76" s="96"/>
      <c r="I76" s="96"/>
      <c r="J76" s="96"/>
      <c r="K76" s="50">
        <v>0</v>
      </c>
      <c r="L76" s="49" t="s">
        <v>37</v>
      </c>
      <c r="M76" s="50">
        <v>0</v>
      </c>
      <c r="N76" s="50">
        <v>0</v>
      </c>
      <c r="O76" s="50">
        <v>0</v>
      </c>
      <c r="P76" s="51">
        <v>0</v>
      </c>
    </row>
    <row r="77" spans="1:16" s="13" customFormat="1" ht="12" customHeight="1">
      <c r="A77" s="97" t="s">
        <v>88</v>
      </c>
      <c r="B77" s="97"/>
      <c r="C77" s="41">
        <v>710</v>
      </c>
      <c r="D77" s="89" t="s">
        <v>37</v>
      </c>
      <c r="E77" s="89"/>
      <c r="F77" s="89"/>
      <c r="G77" s="89"/>
      <c r="H77" s="89"/>
      <c r="I77" s="89"/>
      <c r="J77" s="89"/>
      <c r="K77" s="43">
        <v>0</v>
      </c>
      <c r="L77" s="42" t="s">
        <v>37</v>
      </c>
      <c r="M77" s="43">
        <v>0</v>
      </c>
      <c r="N77" s="43">
        <v>0</v>
      </c>
      <c r="O77" s="43">
        <v>0</v>
      </c>
      <c r="P77" s="52" t="s">
        <v>37</v>
      </c>
    </row>
    <row r="78" spans="1:16" s="13" customFormat="1" ht="11.25" customHeight="1" outlineLevel="1">
      <c r="A78" s="98" t="s">
        <v>39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1:16" s="13" customFormat="1" ht="12" customHeight="1">
      <c r="A79" s="97" t="s">
        <v>89</v>
      </c>
      <c r="B79" s="97"/>
      <c r="C79" s="41">
        <v>720</v>
      </c>
      <c r="D79" s="89" t="s">
        <v>37</v>
      </c>
      <c r="E79" s="89"/>
      <c r="F79" s="89"/>
      <c r="G79" s="89"/>
      <c r="H79" s="89"/>
      <c r="I79" s="89"/>
      <c r="J79" s="89"/>
      <c r="K79" s="43">
        <v>0</v>
      </c>
      <c r="L79" s="42" t="s">
        <v>37</v>
      </c>
      <c r="M79" s="43">
        <v>0</v>
      </c>
      <c r="N79" s="43">
        <v>0</v>
      </c>
      <c r="O79" s="43">
        <v>0</v>
      </c>
      <c r="P79" s="52" t="s">
        <v>37</v>
      </c>
    </row>
    <row r="80" spans="1:16" s="13" customFormat="1" ht="11.25" customHeight="1" outlineLevel="1" thickBot="1">
      <c r="A80" s="98" t="s">
        <v>39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1:16" s="13" customFormat="1" ht="23.25" customHeight="1" thickBot="1">
      <c r="A81" s="95" t="s">
        <v>90</v>
      </c>
      <c r="B81" s="95"/>
      <c r="C81" s="48">
        <v>800</v>
      </c>
      <c r="D81" s="99" t="s">
        <v>37</v>
      </c>
      <c r="E81" s="99"/>
      <c r="F81" s="99"/>
      <c r="G81" s="99"/>
      <c r="H81" s="99"/>
      <c r="I81" s="99"/>
      <c r="J81" s="99"/>
      <c r="K81" s="49" t="s">
        <v>37</v>
      </c>
      <c r="L81" s="25">
        <v>96935.32</v>
      </c>
      <c r="M81" s="50">
        <v>0</v>
      </c>
      <c r="N81" s="50">
        <v>0</v>
      </c>
      <c r="O81" s="25">
        <v>96935.32</v>
      </c>
      <c r="P81" s="53" t="s">
        <v>37</v>
      </c>
    </row>
    <row r="82" spans="1:16" s="13" customFormat="1" ht="43.5" customHeight="1">
      <c r="A82" s="100" t="s">
        <v>91</v>
      </c>
      <c r="B82" s="100"/>
      <c r="C82" s="41">
        <v>810</v>
      </c>
      <c r="D82" s="99" t="s">
        <v>37</v>
      </c>
      <c r="E82" s="99"/>
      <c r="F82" s="99"/>
      <c r="G82" s="99"/>
      <c r="H82" s="99"/>
      <c r="I82" s="99"/>
      <c r="J82" s="99"/>
      <c r="K82" s="49" t="s">
        <v>37</v>
      </c>
      <c r="L82" s="25">
        <v>96935.32</v>
      </c>
      <c r="M82" s="50">
        <v>0</v>
      </c>
      <c r="N82" s="49" t="s">
        <v>37</v>
      </c>
      <c r="O82" s="25">
        <v>96935.32</v>
      </c>
      <c r="P82" s="53" t="s">
        <v>37</v>
      </c>
    </row>
    <row r="83" spans="1:16" s="1" customFormat="1" ht="12.75" customHeight="1">
      <c r="A83" s="101" t="s">
        <v>85</v>
      </c>
      <c r="B83" s="101"/>
      <c r="C83" s="18"/>
      <c r="D83" s="102"/>
      <c r="E83" s="102"/>
      <c r="F83" s="102"/>
      <c r="G83" s="102"/>
      <c r="H83" s="102"/>
      <c r="I83" s="102"/>
      <c r="J83" s="102"/>
      <c r="K83" s="54"/>
      <c r="L83" s="55"/>
      <c r="M83" s="55"/>
      <c r="N83" s="54"/>
      <c r="O83" s="55"/>
      <c r="P83" s="56"/>
    </row>
    <row r="84" spans="1:16" s="13" customFormat="1" ht="32.25" customHeight="1" thickBot="1">
      <c r="A84" s="103" t="s">
        <v>92</v>
      </c>
      <c r="B84" s="103"/>
      <c r="C84" s="41">
        <v>811</v>
      </c>
      <c r="D84" s="94" t="s">
        <v>37</v>
      </c>
      <c r="E84" s="94"/>
      <c r="F84" s="94"/>
      <c r="G84" s="94"/>
      <c r="H84" s="94"/>
      <c r="I84" s="94"/>
      <c r="J84" s="94"/>
      <c r="K84" s="42" t="s">
        <v>37</v>
      </c>
      <c r="L84" s="57">
        <v>0</v>
      </c>
      <c r="M84" s="57">
        <v>0</v>
      </c>
      <c r="N84" s="42" t="s">
        <v>37</v>
      </c>
      <c r="O84" s="43">
        <v>0</v>
      </c>
      <c r="P84" s="52" t="s">
        <v>37</v>
      </c>
    </row>
    <row r="85" spans="1:16" s="13" customFormat="1" ht="32.25" customHeight="1">
      <c r="A85" s="104" t="s">
        <v>93</v>
      </c>
      <c r="B85" s="104"/>
      <c r="C85" s="41">
        <v>812</v>
      </c>
      <c r="D85" s="99" t="s">
        <v>37</v>
      </c>
      <c r="E85" s="99"/>
      <c r="F85" s="99"/>
      <c r="G85" s="99"/>
      <c r="H85" s="99"/>
      <c r="I85" s="99"/>
      <c r="J85" s="99"/>
      <c r="K85" s="49" t="s">
        <v>37</v>
      </c>
      <c r="L85" s="25">
        <v>96935.32</v>
      </c>
      <c r="M85" s="58">
        <v>0</v>
      </c>
      <c r="N85" s="49" t="s">
        <v>37</v>
      </c>
      <c r="O85" s="25">
        <v>96935.32</v>
      </c>
      <c r="P85" s="53" t="s">
        <v>37</v>
      </c>
    </row>
    <row r="86" spans="1:16" s="13" customFormat="1" ht="21.75" customHeight="1">
      <c r="A86" s="100" t="s">
        <v>94</v>
      </c>
      <c r="B86" s="100"/>
      <c r="C86" s="41">
        <v>820</v>
      </c>
      <c r="D86" s="99" t="s">
        <v>37</v>
      </c>
      <c r="E86" s="99"/>
      <c r="F86" s="99"/>
      <c r="G86" s="99"/>
      <c r="H86" s="99"/>
      <c r="I86" s="99"/>
      <c r="J86" s="99"/>
      <c r="K86" s="49" t="s">
        <v>37</v>
      </c>
      <c r="L86" s="32"/>
      <c r="M86" s="50">
        <v>0</v>
      </c>
      <c r="N86" s="50">
        <v>0</v>
      </c>
      <c r="O86" s="50">
        <v>0</v>
      </c>
      <c r="P86" s="53" t="s">
        <v>37</v>
      </c>
    </row>
    <row r="87" spans="1:18" ht="12" customHeight="1">
      <c r="A87" s="101" t="s">
        <v>38</v>
      </c>
      <c r="B87" s="101"/>
      <c r="C87" s="18"/>
      <c r="D87" s="105"/>
      <c r="E87" s="105"/>
      <c r="F87" s="105"/>
      <c r="G87" s="105"/>
      <c r="H87" s="105"/>
      <c r="I87" s="105"/>
      <c r="J87" s="105"/>
      <c r="K87" s="54"/>
      <c r="L87" s="49" t="s">
        <v>37</v>
      </c>
      <c r="M87" s="55"/>
      <c r="N87" s="55"/>
      <c r="O87" s="55"/>
      <c r="P87" s="56"/>
      <c r="R87"/>
    </row>
    <row r="88" spans="1:16" s="13" customFormat="1" ht="21.75" customHeight="1">
      <c r="A88" s="103" t="s">
        <v>95</v>
      </c>
      <c r="B88" s="103"/>
      <c r="C88" s="41">
        <v>821</v>
      </c>
      <c r="D88" s="94" t="s">
        <v>37</v>
      </c>
      <c r="E88" s="94"/>
      <c r="F88" s="94"/>
      <c r="G88" s="94"/>
      <c r="H88" s="94"/>
      <c r="I88" s="94"/>
      <c r="J88" s="94"/>
      <c r="K88" s="42" t="s">
        <v>37</v>
      </c>
      <c r="L88" s="54"/>
      <c r="M88" s="57">
        <v>0</v>
      </c>
      <c r="N88" s="57">
        <v>0</v>
      </c>
      <c r="O88" s="43">
        <v>0</v>
      </c>
      <c r="P88" s="52" t="s">
        <v>37</v>
      </c>
    </row>
    <row r="89" spans="1:16" s="13" customFormat="1" ht="21.75" customHeight="1" thickBot="1">
      <c r="A89" s="104" t="s">
        <v>96</v>
      </c>
      <c r="B89" s="104"/>
      <c r="C89" s="59">
        <v>822</v>
      </c>
      <c r="D89" s="99" t="s">
        <v>37</v>
      </c>
      <c r="E89" s="99"/>
      <c r="F89" s="99"/>
      <c r="G89" s="99"/>
      <c r="H89" s="99"/>
      <c r="I89" s="99"/>
      <c r="J89" s="99"/>
      <c r="K89" s="49" t="s">
        <v>37</v>
      </c>
      <c r="L89" s="42" t="s">
        <v>37</v>
      </c>
      <c r="M89" s="58">
        <v>0</v>
      </c>
      <c r="N89" s="58">
        <v>0</v>
      </c>
      <c r="O89" s="50">
        <v>0</v>
      </c>
      <c r="P89" s="53" t="s">
        <v>37</v>
      </c>
    </row>
    <row r="90" ht="12">
      <c r="L90" s="49" t="s">
        <v>37</v>
      </c>
    </row>
    <row r="91" spans="1:11" ht="12" customHeight="1">
      <c r="A91" s="60" t="s">
        <v>97</v>
      </c>
      <c r="D91" s="106" t="s">
        <v>98</v>
      </c>
      <c r="E91" s="106"/>
      <c r="F91" s="106"/>
      <c r="G91" s="106"/>
      <c r="H91" s="106"/>
      <c r="I91" s="106"/>
      <c r="K91" s="61" t="s">
        <v>99</v>
      </c>
    </row>
    <row r="92" spans="1:12" ht="11.25" customHeight="1">
      <c r="A92" s="1" t="s">
        <v>6</v>
      </c>
      <c r="B92" s="62" t="s">
        <v>100</v>
      </c>
      <c r="C92" s="1" t="s">
        <v>6</v>
      </c>
      <c r="D92" s="107" t="s">
        <v>101</v>
      </c>
      <c r="E92" s="107"/>
      <c r="F92" s="107"/>
      <c r="G92" s="107"/>
      <c r="H92" s="107"/>
      <c r="I92" s="107"/>
      <c r="J92" s="1" t="s">
        <v>6</v>
      </c>
      <c r="K92" s="61"/>
      <c r="L92" s="61"/>
    </row>
    <row r="93" spans="12:16" ht="12">
      <c r="L93" s="61"/>
      <c r="M93" s="62" t="s">
        <v>100</v>
      </c>
      <c r="N93" s="1" t="s">
        <v>6</v>
      </c>
      <c r="O93" s="62" t="s">
        <v>101</v>
      </c>
      <c r="P93" s="1" t="s">
        <v>6</v>
      </c>
    </row>
    <row r="94" spans="1:12" ht="12">
      <c r="A94" s="60" t="s">
        <v>102</v>
      </c>
      <c r="D94" s="106" t="s">
        <v>103</v>
      </c>
      <c r="E94" s="106"/>
      <c r="F94" s="106"/>
      <c r="G94" s="106"/>
      <c r="H94" s="106"/>
      <c r="I94" s="106"/>
      <c r="L94" s="1" t="s">
        <v>6</v>
      </c>
    </row>
    <row r="95" spans="1:10" ht="11.25">
      <c r="A95" s="1" t="s">
        <v>6</v>
      </c>
      <c r="B95" s="62" t="s">
        <v>100</v>
      </c>
      <c r="C95" s="1" t="s">
        <v>6</v>
      </c>
      <c r="D95" s="107" t="s">
        <v>101</v>
      </c>
      <c r="E95" s="107"/>
      <c r="F95" s="107"/>
      <c r="G95" s="107"/>
      <c r="H95" s="107"/>
      <c r="I95" s="107"/>
      <c r="J95" s="1" t="s">
        <v>6</v>
      </c>
    </row>
    <row r="97" ht="11.25">
      <c r="A97" s="6" t="s">
        <v>110</v>
      </c>
    </row>
  </sheetData>
  <sheetProtection/>
  <mergeCells count="129">
    <mergeCell ref="D95:I95"/>
    <mergeCell ref="A34:B34"/>
    <mergeCell ref="A37:B37"/>
    <mergeCell ref="A40:B40"/>
    <mergeCell ref="A41:B41"/>
    <mergeCell ref="A47:B47"/>
    <mergeCell ref="A48:B48"/>
    <mergeCell ref="A49:B49"/>
    <mergeCell ref="A50:B50"/>
    <mergeCell ref="A51:B51"/>
    <mergeCell ref="A89:B89"/>
    <mergeCell ref="D89:J89"/>
    <mergeCell ref="D91:I91"/>
    <mergeCell ref="D92:I92"/>
    <mergeCell ref="D94:I94"/>
    <mergeCell ref="A86:B86"/>
    <mergeCell ref="D86:J86"/>
    <mergeCell ref="A87:B87"/>
    <mergeCell ref="D87:J87"/>
    <mergeCell ref="A88:B88"/>
    <mergeCell ref="D88:J88"/>
    <mergeCell ref="A83:B83"/>
    <mergeCell ref="D83:J83"/>
    <mergeCell ref="A84:B84"/>
    <mergeCell ref="D84:J84"/>
    <mergeCell ref="A85:B85"/>
    <mergeCell ref="D85:J85"/>
    <mergeCell ref="A79:B79"/>
    <mergeCell ref="D79:J79"/>
    <mergeCell ref="A80:P80"/>
    <mergeCell ref="A81:B81"/>
    <mergeCell ref="D81:J81"/>
    <mergeCell ref="A82:B82"/>
    <mergeCell ref="D82:J82"/>
    <mergeCell ref="A75:P75"/>
    <mergeCell ref="A76:B76"/>
    <mergeCell ref="D76:J76"/>
    <mergeCell ref="A77:B77"/>
    <mergeCell ref="D77:J77"/>
    <mergeCell ref="A78:P78"/>
    <mergeCell ref="A71:B71"/>
    <mergeCell ref="D71:I71"/>
    <mergeCell ref="A72:P72"/>
    <mergeCell ref="A73:B73"/>
    <mergeCell ref="D73:J73"/>
    <mergeCell ref="A74:B74"/>
    <mergeCell ref="D74:J74"/>
    <mergeCell ref="A68:B68"/>
    <mergeCell ref="D68:J68"/>
    <mergeCell ref="A69:B69"/>
    <mergeCell ref="D69:I69"/>
    <mergeCell ref="A70:B70"/>
    <mergeCell ref="D70:J70"/>
    <mergeCell ref="A65:B66"/>
    <mergeCell ref="C65:C66"/>
    <mergeCell ref="D65:J66"/>
    <mergeCell ref="K65:K66"/>
    <mergeCell ref="L65:O65"/>
    <mergeCell ref="A67:B67"/>
    <mergeCell ref="D67:J67"/>
    <mergeCell ref="A60:B60"/>
    <mergeCell ref="A61:B61"/>
    <mergeCell ref="D61:J61"/>
    <mergeCell ref="A62:B62"/>
    <mergeCell ref="D62:I62"/>
    <mergeCell ref="A63:O63"/>
    <mergeCell ref="A45:B45"/>
    <mergeCell ref="A46:B46"/>
    <mergeCell ref="A52:B52"/>
    <mergeCell ref="A56:B56"/>
    <mergeCell ref="A57:B57"/>
    <mergeCell ref="A59:B59"/>
    <mergeCell ref="A53:B53"/>
    <mergeCell ref="A54:B54"/>
    <mergeCell ref="A55:B55"/>
    <mergeCell ref="A58:B58"/>
    <mergeCell ref="A36:B36"/>
    <mergeCell ref="A38:B38"/>
    <mergeCell ref="A39:B39"/>
    <mergeCell ref="A42:B42"/>
    <mergeCell ref="A43:B43"/>
    <mergeCell ref="A44:B44"/>
    <mergeCell ref="A29:B29"/>
    <mergeCell ref="A30:B30"/>
    <mergeCell ref="A31:B31"/>
    <mergeCell ref="A32:B32"/>
    <mergeCell ref="A33:B33"/>
    <mergeCell ref="A35:B35"/>
    <mergeCell ref="Q24:R24"/>
    <mergeCell ref="A26:B26"/>
    <mergeCell ref="D26:J26"/>
    <mergeCell ref="A27:B27"/>
    <mergeCell ref="D27:J27"/>
    <mergeCell ref="A28:B28"/>
    <mergeCell ref="D28:I28"/>
    <mergeCell ref="A20:P20"/>
    <mergeCell ref="A21:B21"/>
    <mergeCell ref="D21:I21"/>
    <mergeCell ref="A22:P22"/>
    <mergeCell ref="A24:B25"/>
    <mergeCell ref="C24:C25"/>
    <mergeCell ref="D24:J25"/>
    <mergeCell ref="K24:K25"/>
    <mergeCell ref="L24:L25"/>
    <mergeCell ref="M24:P24"/>
    <mergeCell ref="A17:B17"/>
    <mergeCell ref="D17:J17"/>
    <mergeCell ref="A18:B18"/>
    <mergeCell ref="D18:J18"/>
    <mergeCell ref="A19:B19"/>
    <mergeCell ref="D19:I19"/>
    <mergeCell ref="A13:P13"/>
    <mergeCell ref="A15:B16"/>
    <mergeCell ref="C15:C16"/>
    <mergeCell ref="D15:J16"/>
    <mergeCell ref="K15:K16"/>
    <mergeCell ref="L15:O15"/>
    <mergeCell ref="A7:I7"/>
    <mergeCell ref="J7:N8"/>
    <mergeCell ref="A8:I8"/>
    <mergeCell ref="A9:B9"/>
    <mergeCell ref="J9:N9"/>
    <mergeCell ref="A10:B10"/>
    <mergeCell ref="A1:O1"/>
    <mergeCell ref="A2:O2"/>
    <mergeCell ref="A3:O3"/>
    <mergeCell ref="A4:O4"/>
    <mergeCell ref="D6:I6"/>
    <mergeCell ref="J6:K6"/>
  </mergeCells>
  <printOptions/>
  <pageMargins left="0.7480314960629921" right="0.7480314960629921" top="0" bottom="0" header="0.5118110236220472" footer="0.5118110236220472"/>
  <pageSetup fitToHeight="3" fitToWidth="1" horizontalDpi="600" verticalDpi="600" orientation="landscape" paperSize="9" scale="76" r:id="rId1"/>
  <rowBreaks count="2" manualBreakCount="2">
    <brk id="21" max="0" man="1"/>
    <brk id="6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</cp:lastModifiedBy>
  <cp:lastPrinted>2014-02-03T09:13:07Z</cp:lastPrinted>
  <dcterms:created xsi:type="dcterms:W3CDTF">2014-02-03T08:23:00Z</dcterms:created>
  <dcterms:modified xsi:type="dcterms:W3CDTF">2014-02-03T09:15:53Z</dcterms:modified>
  <cp:category/>
  <cp:version/>
  <cp:contentType/>
  <cp:contentStatus/>
  <cp:revision>1</cp:revision>
</cp:coreProperties>
</file>